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fdaefb327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ac699865015147d3"/>
    <x:sheet xmlns:r="http://schemas.openxmlformats.org/officeDocument/2006/relationships" name="Køreplan" sheetId="2" r:id="Rafde35f6cc00441f"/>
    <x:sheet xmlns:r="http://schemas.openxmlformats.org/officeDocument/2006/relationships" name="Tjekliste" sheetId="3" r:id="R25d5d313a10d43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–&quot;"/>
    <x:numFmt numFmtId="201" formatCode="0.##"/>
    <x:numFmt numFmtId="202" formatCode="hh:mm"/>
    <x:numFmt numFmtId="203" formatCode="0"/>
    <x:numFmt numFmtId="204" formatCode="dd-mm-yyyy"/>
  </x:numFmts>
  <x:fonts count="6">
    <x:font>
      <x:sz val="11"/>
      <x:name val="Carlito"/>
    </x:font>
    <x:font>
      <x:sz val="11"/>
      <x:color rgb="FF30302D"/>
      <x:name val="Arial"/>
    </x:font>
    <x:font>
      <x:b/>
      <x:sz val="16"/>
      <x:color rgb="FF30302D"/>
      <x:name val="Arial"/>
    </x:font>
    <x:font>
      <x:b/>
      <x:sz val="15"/>
      <x:color rgb="FF30302D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8"/>
      </x:patternFill>
    </x:fill>
    <x:fill>
      <x:patternFill patternType="solid">
        <x:fgColor rgb="FF82634F"/>
      </x:patternFill>
    </x:fill>
    <x:fill>
      <x:patternFill patternType="solid">
        <x:fgColor rgb="FFF5F2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D0C6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F2B1F"/>
      </x:font>
      <x:fill>
        <x:patternFill patternType="solid">
          <x:bgColor rgb="FFFCE9E5"/>
        </x:patternFill>
      </x:fill>
    </x:dxf>
    <x:dxf>
      <x:font>
        <x:color rgb="FF9F2B1F"/>
      </x:font>
      <x:fill>
        <x:patternFill patternType="solid">
          <x:bgColor rgb="FFFCE9E5"/>
        </x:patternFill>
      </x:fill>
    </x:dxf>
    <x:dxf>
      <x:font>
        <x:color rgb="FF9F2B1F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03d81386b4b86" /><Relationship Type="http://schemas.openxmlformats.org/officeDocument/2006/relationships/theme" Target="/xl/theme/theme1.xml" Id="Rcec0748b9cf243dd" /><Relationship Type="http://schemas.openxmlformats.org/officeDocument/2006/relationships/sharedStrings" Target="/xl/sharedStrings.xml" Id="Rfc4f0ced049c4ca1" /><Relationship Type="http://schemas.openxmlformats.org/officeDocument/2006/relationships/worksheet" Target="/xl/worksheets/sheet1.xml" Id="Rac699865015147d3" /><Relationship Type="http://schemas.openxmlformats.org/officeDocument/2006/relationships/worksheet" Target="/xl/worksheets/sheet2.xml" Id="Rafde35f6cc00441f" /><Relationship Type="http://schemas.openxmlformats.org/officeDocument/2006/relationships/worksheet" Target="/xl/worksheets/sheet3.xml" Id="R25d5d313a10d43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2634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9" hidden="0" customWidth="1"/>
    <x:col min="2" max="2" width="14" hidden="0" customWidth="1"/>
    <x:col min="3" max="3" width="11" hidden="0" customWidth="1"/>
    <x:col min="4" max="4" width="20" hidden="0" customWidth="1"/>
    <x:col min="5" max="5" width="21" hidden="0" customWidth="1"/>
    <x:col min="6" max="6" width="21" hidden="0" customWidth="1"/>
    <x:col min="7" max="7" width="21" hidden="0" customWidth="1"/>
    <x:col min="8" max="8" width="4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Eventbudget i danske kroner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/>
      <x:c r="B3" s="4"/>
      <x:c r="C3" s="4"/>
      <x:c r="D3" s="4"/>
      <x:c r="E3" s="4"/>
      <x:c r="F3" s="4"/>
      <x:c r="G3" s="4"/>
      <x:c r="H3" s="4"/>
    </x:row>
    <x:row r="4" ht="36" customHeight="1">
      <x:c r="A4" s="2" t="str">
        <x:v>Eventnavn</x:v>
      </x:c>
      <x:c r="B4" s="5"/>
      <x:c r="C4" s="5"/>
      <x:c r="D4" s="5"/>
      <x:c r="E4" s="6" t="str">
        <x:v>Planlagt (kr.)</x:v>
      </x:c>
      <x:c r="F4" s="6" t="str">
        <x:v>Registreret (kr.)</x:v>
      </x:c>
      <x:c r="G4" s="6" t="str">
        <x:v>Afvigelse på udfyldte poster</x:v>
      </x:c>
      <x:c r="H4" s="2"/>
    </x:row>
    <x:row r="5" ht="28" customHeight="1">
      <x:c r="A5" s="2"/>
      <x:c r="B5" s="2"/>
      <x:c r="C5" s="2"/>
      <x:c r="D5" s="2"/>
      <x:c r="E5" s="8" t="str">
        <x:f>IF(COUNT(E9:E24)=0,"",SUM(E9:E24))</x:f>
      </x:c>
      <x:c r="F5" s="8" t="str">
        <x:f>IF(COUNT(F9:F24)=0,"",SUM(F9:F24))</x:f>
      </x:c>
      <x:c r="G5" s="8" t="str">
        <x:f>IF(COUNT(G9:G24)=0,"",SUM(G9:G24))</x:f>
      </x:c>
      <x:c r="H5" s="2"/>
    </x:row>
    <x:row r="6" ht="28" customHeight="1">
      <x:c r="A6" s="2" t="str">
        <x:v>Vælg samme momsgrundlag for alle poster: skriv enten inkl. eller ekskl. moms i B7. Ingen automatisk momsberegning.</x:v>
      </x:c>
      <x:c r="B6" s="2"/>
      <x:c r="C6" s="2"/>
      <x:c r="D6" s="2"/>
      <x:c r="E6" s="2"/>
      <x:c r="F6" s="2"/>
      <x:c r="G6" s="2"/>
      <x:c r="H6" s="2"/>
    </x:row>
    <x:row r="7" ht="28" customHeight="1">
      <x:c r="A7" s="2" t="str">
        <x:v>Momsgrundlag</x:v>
      </x:c>
      <x:c r="B7" s="5"/>
      <x:c r="C7" s="2"/>
      <x:c r="D7" s="2" t="str">
        <x:v>Lyse felter udfyldes. Positiv afvigelse = merudgift. Alle beløb er egne input.</x:v>
      </x:c>
      <x:c r="E7" s="2"/>
      <x:c r="F7" s="2"/>
      <x:c r="G7" s="2"/>
      <x:c r="H7" s="2"/>
    </x:row>
    <x:row r="8" ht="36" customHeight="1">
      <x:c r="A8" s="12" t="str">
        <x:v>Udgiftspost</x:v>
      </x:c>
      <x:c r="B8" s="12" t="str">
        <x:v>Enhed</x:v>
      </x:c>
      <x:c r="C8" s="12" t="str">
        <x:v>Antal</x:v>
      </x:c>
      <x:c r="D8" s="12" t="str">
        <x:v>Pris pr. enhed (kr.)</x:v>
      </x:c>
      <x:c r="E8" s="12" t="str">
        <x:v>Planlagt (kr.)</x:v>
      </x:c>
      <x:c r="F8" s="12" t="str">
        <x:v>Faktisk (kr.)</x:v>
      </x:c>
      <x:c r="G8" s="12" t="str">
        <x:v>Afvigelse (kr.)</x:v>
      </x:c>
      <x:c r="H8" s="12" t="str">
        <x:v>Leverandør / aftale</x:v>
      </x:c>
    </x:row>
    <x:row r="9" ht="28" customHeight="1">
      <x:c r="A9" s="2" t="str">
        <x:v>Lokale</x:v>
      </x:c>
      <x:c r="B9" s="2" t="str">
        <x:v>pakke</x:v>
      </x:c>
      <x:c r="C9" s="16"/>
      <x:c r="D9" s="15"/>
      <x:c r="E9" s="7" t="str">
        <x:f>IF(COUNT(C9:D9)&lt;2,"",C9*D9)</x:f>
      </x:c>
      <x:c r="F9" s="15"/>
      <x:c r="G9" s="7" t="str">
        <x:f>IF(COUNT(E9,F9)&lt;2,"",F9-E9)</x:f>
      </x:c>
      <x:c r="H9" s="5"/>
    </x:row>
    <x:row r="10" ht="28" customHeight="1">
      <x:c r="A10" s="13" t="str">
        <x:v>Forplejning</x:v>
      </x:c>
      <x:c r="B10" s="13" t="str">
        <x:v>person</x:v>
      </x:c>
      <x:c r="C10" s="16"/>
      <x:c r="D10" s="15"/>
      <x:c r="E10" s="7" t="str">
        <x:f>IF(COUNT(C10:D10)&lt;2,"",C10*D10)</x:f>
      </x:c>
      <x:c r="F10" s="15"/>
      <x:c r="G10" s="7" t="str">
        <x:f>IF(COUNT(E10,F10)&lt;2,"",F10-E10)</x:f>
      </x:c>
      <x:c r="H10" s="5"/>
    </x:row>
    <x:row r="11" ht="28" customHeight="1">
      <x:c r="A11" s="2" t="str">
        <x:v>AV og tekniker</x:v>
      </x:c>
      <x:c r="B11" s="2" t="str">
        <x:v>pakke</x:v>
      </x:c>
      <x:c r="C11" s="16"/>
      <x:c r="D11" s="15"/>
      <x:c r="E11" s="7" t="str">
        <x:f>IF(COUNT(C11:D11)&lt;2,"",C11*D11)</x:f>
      </x:c>
      <x:c r="F11" s="15"/>
      <x:c r="G11" s="7" t="str">
        <x:f>IF(COUNT(E11,F11)&lt;2,"",F11-E11)</x:f>
      </x:c>
      <x:c r="H11" s="5"/>
    </x:row>
    <x:row r="12" ht="28" customHeight="1">
      <x:c r="A12" s="13" t="str">
        <x:v>Konferencier / facilitator</x:v>
      </x:c>
      <x:c r="B12" s="13" t="str">
        <x:v>honorar</x:v>
      </x:c>
      <x:c r="C12" s="16"/>
      <x:c r="D12" s="15"/>
      <x:c r="E12" s="7" t="str">
        <x:f>IF(COUNT(C12:D12)&lt;2,"",C12*D12)</x:f>
      </x:c>
      <x:c r="F12" s="15"/>
      <x:c r="G12" s="7" t="str">
        <x:f>IF(COUNT(E12,F12)&lt;2,"",F12-E12)</x:f>
      </x:c>
      <x:c r="H12" s="5"/>
    </x:row>
    <x:row r="13" ht="28" customHeight="1">
      <x:c r="A13" s="2" t="str">
        <x:v>Oplægsholdere</x:v>
      </x:c>
      <x:c r="B13" s="2" t="str">
        <x:v>honorar</x:v>
      </x:c>
      <x:c r="C13" s="16"/>
      <x:c r="D13" s="15"/>
      <x:c r="E13" s="7" t="str">
        <x:f>IF(COUNT(C13:D13)&lt;2,"",C13*D13)</x:f>
      </x:c>
      <x:c r="F13" s="15"/>
      <x:c r="G13" s="7" t="str">
        <x:f>IF(COUNT(E13,F13)&lt;2,"",F13-E13)</x:f>
      </x:c>
      <x:c r="H13" s="5"/>
    </x:row>
    <x:row r="14" ht="28" customHeight="1">
      <x:c r="A14" s="13" t="str">
        <x:v>Fotograf</x:v>
      </x:c>
      <x:c r="B14" s="13" t="str">
        <x:v>pakke</x:v>
      </x:c>
      <x:c r="C14" s="16"/>
      <x:c r="D14" s="15"/>
      <x:c r="E14" s="7" t="str">
        <x:f>IF(COUNT(C14:D14)&lt;2,"",C14*D14)</x:f>
      </x:c>
      <x:c r="F14" s="15"/>
      <x:c r="G14" s="7" t="str">
        <x:f>IF(COUNT(E14,F14)&lt;2,"",F14-E14)</x:f>
      </x:c>
      <x:c r="H14" s="5"/>
    </x:row>
    <x:row r="15" ht="28" customHeight="1">
      <x:c r="A15" s="2" t="str">
        <x:v>Eventfilm / optagelser</x:v>
      </x:c>
      <x:c r="B15" s="2" t="str">
        <x:v>pakke</x:v>
      </x:c>
      <x:c r="C15" s="16"/>
      <x:c r="D15" s="15"/>
      <x:c r="E15" s="7" t="str">
        <x:f>IF(COUNT(C15:D15)&lt;2,"",C15*D15)</x:f>
      </x:c>
      <x:c r="F15" s="15"/>
      <x:c r="G15" s="7" t="str">
        <x:f>IF(COUNT(E15,F15)&lt;2,"",F15-E15)</x:f>
      </x:c>
      <x:c r="H15" s="5"/>
    </x:row>
    <x:row r="16" ht="28" customHeight="1">
      <x:c r="A16" s="13" t="str">
        <x:v>Skiltning og navneskilte</x:v>
      </x:c>
      <x:c r="B16" s="13" t="str">
        <x:v>pakke</x:v>
      </x:c>
      <x:c r="C16" s="16"/>
      <x:c r="D16" s="15"/>
      <x:c r="E16" s="7" t="str">
        <x:f>IF(COUNT(C16:D16)&lt;2,"",C16*D16)</x:f>
      </x:c>
      <x:c r="F16" s="15"/>
      <x:c r="G16" s="7" t="str">
        <x:f>IF(COUNT(E16,F16)&lt;2,"",F16-E16)</x:f>
      </x:c>
      <x:c r="H16" s="5"/>
    </x:row>
    <x:row r="17" ht="28" customHeight="1">
      <x:c r="A17" s="2" t="str">
        <x:v>Transport og parkering</x:v>
      </x:c>
      <x:c r="B17" s="2" t="str">
        <x:v>pakke</x:v>
      </x:c>
      <x:c r="C17" s="16"/>
      <x:c r="D17" s="15"/>
      <x:c r="E17" s="7" t="str">
        <x:f>IF(COUNT(C17:D17)&lt;2,"",C17*D17)</x:f>
      </x:c>
      <x:c r="F17" s="15"/>
      <x:c r="G17" s="7" t="str">
        <x:f>IF(COUNT(E17,F17)&lt;2,"",F17-E17)</x:f>
      </x:c>
      <x:c r="H17" s="5"/>
    </x:row>
    <x:row r="18" ht="28" customHeight="1">
      <x:c r="A18" s="13" t="str">
        <x:v>Overnatning</x:v>
      </x:c>
      <x:c r="B18" s="13" t="str">
        <x:v>nat</x:v>
      </x:c>
      <x:c r="C18" s="16"/>
      <x:c r="D18" s="15"/>
      <x:c r="E18" s="7" t="str">
        <x:f>IF(COUNT(C18:D18)&lt;2,"",C18*D18)</x:f>
      </x:c>
      <x:c r="F18" s="15"/>
      <x:c r="G18" s="7" t="str">
        <x:f>IF(COUNT(E18,F18)&lt;2,"",F18-E18)</x:f>
      </x:c>
      <x:c r="H18" s="5"/>
    </x:row>
    <x:row r="19" ht="28" customHeight="1">
      <x:c r="A19" s="2" t="str">
        <x:v>Personale og værter</x:v>
      </x:c>
      <x:c r="B19" s="2" t="str">
        <x:v>time</x:v>
      </x:c>
      <x:c r="C19" s="16"/>
      <x:c r="D19" s="15"/>
      <x:c r="E19" s="7" t="str">
        <x:f>IF(COUNT(C19:D19)&lt;2,"",C19*D19)</x:f>
      </x:c>
      <x:c r="F19" s="15"/>
      <x:c r="G19" s="7" t="str">
        <x:f>IF(COUNT(E19,F19)&lt;2,"",F19-E19)</x:f>
      </x:c>
      <x:c r="H19" s="5"/>
    </x:row>
    <x:row r="20" ht="28" customHeight="1">
      <x:c r="A20" s="13" t="str">
        <x:v>Tilgængelighed / tolkning</x:v>
      </x:c>
      <x:c r="B20" s="13" t="str">
        <x:v>pakke</x:v>
      </x:c>
      <x:c r="C20" s="16"/>
      <x:c r="D20" s="15"/>
      <x:c r="E20" s="7" t="str">
        <x:f>IF(COUNT(C20:D20)&lt;2,"",C20*D20)</x:f>
      </x:c>
      <x:c r="F20" s="15"/>
      <x:c r="G20" s="7" t="str">
        <x:f>IF(COUNT(E20,F20)&lt;2,"",F20-E20)</x:f>
      </x:c>
      <x:c r="H20" s="5"/>
    </x:row>
    <x:row r="21" ht="28" customHeight="1">
      <x:c r="A21" s="2" t="str">
        <x:v>Rengøring og nedtagning</x:v>
      </x:c>
      <x:c r="B21" s="2" t="str">
        <x:v>pakke</x:v>
      </x:c>
      <x:c r="C21" s="16"/>
      <x:c r="D21" s="15"/>
      <x:c r="E21" s="7" t="str">
        <x:f>IF(COUNT(C21:D21)&lt;2,"",C21*D21)</x:f>
      </x:c>
      <x:c r="F21" s="15"/>
      <x:c r="G21" s="7" t="str">
        <x:f>IF(COUNT(E21,F21)&lt;2,"",F21-E21)</x:f>
      </x:c>
      <x:c r="H21" s="5"/>
    </x:row>
    <x:row r="22" ht="28" customHeight="1">
      <x:c r="A22" s="13" t="str">
        <x:v>Markedsføring</x:v>
      </x:c>
      <x:c r="B22" s="13" t="str">
        <x:v>pakke</x:v>
      </x:c>
      <x:c r="C22" s="16"/>
      <x:c r="D22" s="15"/>
      <x:c r="E22" s="7" t="str">
        <x:f>IF(COUNT(C22:D22)&lt;2,"",C22*D22)</x:f>
      </x:c>
      <x:c r="F22" s="15"/>
      <x:c r="G22" s="7" t="str">
        <x:f>IF(COUNT(E22,F22)&lt;2,"",F22-E22)</x:f>
      </x:c>
      <x:c r="H22" s="5"/>
    </x:row>
    <x:row r="23" ht="28" customHeight="1">
      <x:c r="A23" s="2" t="str">
        <x:v>Øvrige aftalte udgifter</x:v>
      </x:c>
      <x:c r="B23" s="2" t="str">
        <x:v>pakke</x:v>
      </x:c>
      <x:c r="C23" s="16"/>
      <x:c r="D23" s="15"/>
      <x:c r="E23" s="7" t="str">
        <x:f>IF(COUNT(C23:D23)&lt;2,"",C23*D23)</x:f>
      </x:c>
      <x:c r="F23" s="15"/>
      <x:c r="G23" s="7" t="str">
        <x:f>IF(COUNT(E23,F23)&lt;2,"",F23-E23)</x:f>
      </x:c>
      <x:c r="H23" s="5"/>
    </x:row>
    <x:row r="24" ht="28" customHeight="1">
      <x:c r="A24" s="13" t="str">
        <x:v>Reserve (eget beløb)</x:v>
      </x:c>
      <x:c r="B24" s="13" t="str">
        <x:v>pakke</x:v>
      </x:c>
      <x:c r="C24" s="16"/>
      <x:c r="D24" s="15"/>
      <x:c r="E24" s="7" t="str">
        <x:f>IF(COUNT(C24:D24)&lt;2,"",C24*D24)</x:f>
      </x:c>
      <x:c r="F24" s="15"/>
      <x:c r="G24" s="7" t="str">
        <x:f>IF(COUNT(E24,F24)&lt;2,"",F24-E24)</x:f>
      </x:c>
      <x:c r="H24" s="5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 t="str">
        <x:v>Beløbene starter tomme. Brug egne tilbud. Reserver er egne valg og er ikke medregnet to gange.</x:v>
      </x:c>
      <x:c r="B26" s="2"/>
      <x:c r="C26" s="2"/>
      <x:c r="D26" s="2"/>
      <x:c r="E26" s="2"/>
      <x:c r="F26" s="2"/>
      <x:c r="G26" s="2"/>
      <x:c r="H26" s="2"/>
    </x:row>
    <x:row r="27" ht="28" customHeight="1">
      <x:c r="A27" s="2" t="str">
        <x:v>Afvigelse beregnes kun på poster med både plan og faktisk beløb. Registreret er ikke et færdigt regnskab.</x:v>
      </x:c>
      <x:c r="B27" s="2"/>
      <x:c r="C27" s="2"/>
      <x:c r="D27" s="2"/>
      <x:c r="E27" s="2"/>
      <x:c r="F27" s="2"/>
      <x:c r="G27" s="2"/>
      <x:c r="H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</x:row>
    <x:row r="29" ht="28" customHeight="1">
      <x:c r="A29" s="2" t="str">
        <x:v>Halding Foto · https://haldingfoto.dk · foto og film til konferencer og firmaevents</x:v>
      </x:c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</x:sheetData>
  <x:conditionalFormatting sqref="G9:G24">
    <x:cfRule type="cellIs" dxfId="0" priority="1" operator="greaterThan">
      <x:formula>0</x:formula>
    </x:cfRule>
  </x:conditionalFormatting>
  <x:dataValidations count="1">
    <x:dataValidation type="list" sqref="B7">
      <x:formula1>"Inkl. moms,Ekskl. moms"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2634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3" hidden="0" customWidth="1"/>
    <x:col min="4" max="4" width="34" hidden="0" customWidth="1"/>
    <x:col min="5" max="5" width="22" hidden="0" customWidth="1"/>
    <x:col min="6" max="6" width="31" hidden="0" customWidth="1"/>
    <x:col min="7" max="7" width="33" hidden="0" customWidth="1"/>
    <x:col min="8" max="8" width="31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Køreplan til event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/>
      <x:c r="B3" s="4"/>
      <x:c r="C3" s="4"/>
      <x:c r="D3" s="4"/>
      <x:c r="E3" s="4"/>
      <x:c r="F3" s="4"/>
      <x:c r="G3" s="4"/>
      <x:c r="H3" s="4"/>
    </x:row>
    <x:row r="4" ht="28" customHeight="1">
      <x:c r="A4" s="2" t="str">
        <x:v>Eventnavn</x:v>
      </x:c>
      <x:c r="B4" s="5"/>
      <x:c r="C4" s="5"/>
      <x:c r="D4" s="5"/>
      <x:c r="E4" s="2" t="str">
        <x:v>Dato / sted</x:v>
      </x:c>
      <x:c r="F4" s="5"/>
      <x:c r="G4" s="5"/>
      <x:c r="H4" s="5"/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2" t="str">
        <x:v>Fiktivt eksempel på en formiddag. Ret tider, aktiviteter, ansvar og teknik til jeres eget event.</x:v>
      </x:c>
      <x:c r="B6" s="2"/>
      <x:c r="C6" s="2"/>
      <x:c r="D6" s="2"/>
      <x:c r="E6" s="2"/>
      <x:c r="F6" s="2"/>
      <x:c r="G6" s="2"/>
      <x:c r="H6" s="2"/>
    </x:row>
    <x:row r="7" ht="28" customHeight="1">
      <x:c r="A7" s="2" t="str">
        <x:v>Brug Excel-tider som 08:30. Samme dags program. Afvikling over midnat kræver dato + tid i cellerne.</x:v>
      </x:c>
      <x:c r="B7" s="2"/>
      <x:c r="C7" s="2"/>
      <x:c r="D7" s="2"/>
      <x:c r="E7" s="2"/>
      <x:c r="F7" s="2"/>
      <x:c r="G7" s="2"/>
      <x:c r="H7" s="2"/>
    </x:row>
    <x:row r="8" ht="36" customHeight="1">
      <x:c r="A8" s="12" t="str">
        <x:v>Start</x:v>
      </x:c>
      <x:c r="B8" s="12" t="str">
        <x:v>Slut</x:v>
      </x:c>
      <x:c r="C8" s="12" t="str">
        <x:v>Minutter</x:v>
      </x:c>
      <x:c r="D8" s="12" t="str">
        <x:v>Aktivitet</x:v>
      </x:c>
      <x:c r="E8" s="12" t="str">
        <x:v>Ansvarlig</x:v>
      </x:c>
      <x:c r="F8" s="12" t="str">
        <x:v>Teknik / stikord</x:v>
      </x:c>
      <x:c r="G8" s="12" t="str">
        <x:v>Foto / film</x:v>
      </x:c>
      <x:c r="H8" s="12" t="str">
        <x:v>Plan B</x:v>
      </x:c>
    </x:row>
    <x:row r="9" ht="54" customHeight="1">
      <x:c r="A9" s="17" t="n">
        <x:v>0.3125</x:v>
      </x:c>
      <x:c r="B9" s="17" t="n">
        <x:v>0.3333333333333333</x:v>
      </x:c>
      <x:c r="C9" s="18" t="n">
        <x:f>IF(COUNT(A9:B9)&lt;2,"",ROUND((B9-A9)*1440,0))</x:f>
        <x:v>30</x:v>
      </x:c>
      <x:c r="D9" s="19" t="str">
        <x:v>Adgang og opstilling</x:v>
      </x:c>
      <x:c r="E9" s="19" t="str">
        <x:v>Venue + eventansvarlig</x:v>
      </x:c>
      <x:c r="F9" s="19" t="str">
        <x:v>Adgang, strøm, skiltning</x:v>
      </x:c>
      <x:c r="G9" s="19" t="str">
        <x:v>Oversigtsbilleder før ankomst</x:v>
      </x:c>
      <x:c r="H9" s="19" t="str">
        <x:v>Kontakt stedets ansvarlige</x:v>
      </x:c>
    </x:row>
    <x:row r="10" ht="54" customHeight="1">
      <x:c r="A10" s="17" t="n">
        <x:v>0.3333333333333333</x:v>
      </x:c>
      <x:c r="B10" s="17" t="n">
        <x:v>0.3541666666666667</x:v>
      </x:c>
      <x:c r="C10" s="18" t="n">
        <x:f>IF(COUNT(A10:B10)&lt;2,"",ROUND((B10-A10)*1440,0))</x:f>
        <x:v>30</x:v>
      </x:c>
      <x:c r="D10" s="19" t="str">
        <x:v>Lyd- og præsentationsprøve</x:v>
      </x:c>
      <x:c r="E10" s="19" t="str">
        <x:v>AV + talere</x:v>
      </x:c>
      <x:c r="F10" s="19" t="str">
        <x:v>Mikrofoner, slides, backup</x:v>
      </x:c>
      <x:c r="G10" s="19" t="str">
        <x:v>Kontrol af optagelyd og lys</x:v>
      </x:c>
      <x:c r="H10" s="19" t="str">
        <x:v>Backupfil og kontakt til AV</x:v>
      </x:c>
    </x:row>
    <x:row r="11" ht="54" customHeight="1">
      <x:c r="A11" s="17" t="n">
        <x:v>0.3541666666666667</x:v>
      </x:c>
      <x:c r="B11" s="17" t="n">
        <x:v>0.375</x:v>
      </x:c>
      <x:c r="C11" s="18" t="n">
        <x:f>IF(COUNT(A11:B11)&lt;2,"",ROUND((B11-A11)*1440,0))</x:f>
        <x:v>30</x:v>
      </x:c>
      <x:c r="D11" s="19" t="str">
        <x:v>Registrering og kaffe</x:v>
      </x:c>
      <x:c r="E11" s="19" t="str">
        <x:v>Værter</x:v>
      </x:c>
      <x:c r="F11" s="19" t="str">
        <x:v>Deltagerliste, navneskilte</x:v>
      </x:c>
      <x:c r="G11" s="19" t="str">
        <x:v>Ankomst og netværk</x:v>
      </x:c>
      <x:c r="H11" s="19" t="str">
        <x:v>Ekstra vært ved kø</x:v>
      </x:c>
    </x:row>
    <x:row r="12" ht="54" customHeight="1">
      <x:c r="A12" s="17" t="n">
        <x:v>0.375</x:v>
      </x:c>
      <x:c r="B12" s="17" t="n">
        <x:v>0.3819444444444444</x:v>
      </x:c>
      <x:c r="C12" s="18" t="n">
        <x:f>IF(COUNT(A12:B12)&lt;2,"",ROUND((B12-A12)*1440,0))</x:f>
        <x:v>10</x:v>
      </x:c>
      <x:c r="D12" s="19" t="str">
        <x:v>Velkomst</x:v>
      </x:c>
      <x:c r="E12" s="19" t="str">
        <x:v>Konferencier</x:v>
      </x:c>
      <x:c r="F12" s="19" t="str">
        <x:v>Mikrofon og åbningsslide</x:v>
      </x:c>
      <x:c r="G12" s="19" t="str">
        <x:v>Scene og publikum</x:v>
      </x:c>
      <x:c r="H12" s="19" t="str">
        <x:v>Aftal forkortet velkomst</x:v>
      </x:c>
    </x:row>
    <x:row r="13" ht="54" customHeight="1">
      <x:c r="A13" s="17" t="n">
        <x:v>0.3819444444444444</x:v>
      </x:c>
      <x:c r="B13" s="17" t="n">
        <x:v>0.40625</x:v>
      </x:c>
      <x:c r="C13" s="18" t="n">
        <x:f>IF(COUNT(A13:B13)&lt;2,"",ROUND((B13-A13)*1440,0))</x:f>
        <x:v>35</x:v>
      </x:c>
      <x:c r="D13" s="19" t="str">
        <x:v>Oplæg</x:v>
      </x:c>
      <x:c r="E13" s="19" t="str">
        <x:v>Oplægsholder</x:v>
      </x:c>
      <x:c r="F13" s="19" t="str">
        <x:v>Slides og klikker</x:v>
      </x:c>
      <x:c r="G13" s="19" t="str">
        <x:v>Taler, reaktioner, oversigt</x:v>
      </x:c>
      <x:c r="H13" s="19" t="str">
        <x:v>Præsentation på backupmaskine</x:v>
      </x:c>
    </x:row>
    <x:row r="14" ht="54" customHeight="1">
      <x:c r="A14" s="17" t="n">
        <x:v>0.40625</x:v>
      </x:c>
      <x:c r="B14" s="17" t="n">
        <x:v>0.4166666666666667</x:v>
      </x:c>
      <x:c r="C14" s="18" t="n">
        <x:f>IF(COUNT(A14:B14)&lt;2,"",ROUND((B14-A14)*1440,0))</x:f>
        <x:v>15</x:v>
      </x:c>
      <x:c r="D14" s="19" t="str">
        <x:v>Spørgsmål og skift</x:v>
      </x:c>
      <x:c r="E14" s="19" t="str">
        <x:v>Moderator</x:v>
      </x:c>
      <x:c r="F14" s="19" t="str">
        <x:v>Håndholdt mikrofon</x:v>
      </x:c>
      <x:c r="G14" s="19" t="str">
        <x:v>Spørgsmål fra salen</x:v>
      </x:c>
      <x:c r="H14" s="19" t="str">
        <x:v>Moderator styrer tiden</x:v>
      </x:c>
    </x:row>
    <x:row r="15" ht="54" customHeight="1">
      <x:c r="A15" s="17" t="n">
        <x:v>0.4166666666666667</x:v>
      </x:c>
      <x:c r="B15" s="17" t="n">
        <x:v>0.4305555555555556</x:v>
      </x:c>
      <x:c r="C15" s="18" t="n">
        <x:f>IF(COUNT(A15:B15)&lt;2,"",ROUND((B15-A15)*1440,0))</x:f>
        <x:v>20</x:v>
      </x:c>
      <x:c r="D15" s="19" t="str">
        <x:v>Pause og netværk</x:v>
      </x:c>
      <x:c r="E15" s="19" t="str">
        <x:v>Værter</x:v>
      </x:c>
      <x:c r="F15" s="19" t="str">
        <x:v>Kaffe og tydelig genstart</x:v>
      </x:c>
      <x:c r="G15" s="19" t="str">
        <x:v>Samtaler og detaljer</x:v>
      </x:c>
      <x:c r="H15" s="19" t="str">
        <x:v>Følg op på evt. forsinkelse</x:v>
      </x:c>
    </x:row>
    <x:row r="16" ht="54" customHeight="1">
      <x:c r="A16" s="17" t="n">
        <x:v>0.4305555555555556</x:v>
      </x:c>
      <x:c r="B16" s="17" t="n">
        <x:v>0.4583333333333333</x:v>
      </x:c>
      <x:c r="C16" s="18" t="n">
        <x:f>IF(COUNT(A16:B16)&lt;2,"",ROUND((B16-A16)*1440,0))</x:f>
        <x:v>40</x:v>
      </x:c>
      <x:c r="D16" s="19" t="str">
        <x:v>Panel eller workshop</x:v>
      </x:c>
      <x:c r="E16" s="19" t="str">
        <x:v>Moderator</x:v>
      </x:c>
      <x:c r="F16" s="19" t="str">
        <x:v>Mikrofoner / bordopstilling</x:v>
      </x:c>
      <x:c r="G16" s="19" t="str">
        <x:v>Panel og deltagelse</x:v>
      </x:c>
      <x:c r="H16" s="19" t="str">
        <x:v>Prioritér de vigtigste spørgsmål</x:v>
      </x:c>
    </x:row>
    <x:row r="17" ht="54" customHeight="1">
      <x:c r="A17" s="17" t="n">
        <x:v>0.4583333333333333</x:v>
      </x:c>
      <x:c r="B17" s="17" t="n">
        <x:v>0.4652777777777778</x:v>
      </x:c>
      <x:c r="C17" s="18" t="n">
        <x:f>IF(COUNT(A17:B17)&lt;2,"",ROUND((B17-A17)*1440,0))</x:f>
        <x:v>10</x:v>
      </x:c>
      <x:c r="D17" s="19" t="str">
        <x:v>Opsamling og afrunding</x:v>
      </x:c>
      <x:c r="E17" s="19" t="str">
        <x:v>Konferencier</x:v>
      </x:c>
      <x:c r="F17" s="19" t="str">
        <x:v>Afslutningsslide</x:v>
      </x:c>
      <x:c r="G17" s="19" t="str">
        <x:v>Afrunding og fælles øjeblik</x:v>
      </x:c>
      <x:c r="H17" s="19" t="str">
        <x:v>Kort afslutning ved forsinkelse</x:v>
      </x:c>
    </x:row>
    <x:row r="18" ht="54" customHeight="1">
      <x:c r="A18" s="17" t="n">
        <x:v>0.4652777777777778</x:v>
      </x:c>
      <x:c r="B18" s="17" t="n">
        <x:v>0.4791666666666667</x:v>
      </x:c>
      <x:c r="C18" s="18" t="n">
        <x:f>IF(COUNT(A18:B18)&lt;2,"",ROUND((B18-A18)*1440,0))</x:f>
        <x:v>20</x:v>
      </x:c>
      <x:c r="D18" s="19" t="str">
        <x:v>Netværk og aftalt interview</x:v>
      </x:c>
      <x:c r="E18" s="19" t="str">
        <x:v>Eventansvarlig</x:v>
      </x:c>
      <x:c r="F18" s="19" t="str">
        <x:v>Roligt interviewsted</x:v>
      </x:c>
      <x:c r="G18" s="19" t="str">
        <x:v>Interview efter aftale</x:v>
      </x:c>
      <x:c r="H18" s="19" t="str">
        <x:v>Flyt interview til roligt lokale</x:v>
      </x:c>
    </x:row>
    <x:row r="19" ht="54" customHeight="1">
      <x:c r="A19" s="17" t="n">
        <x:v>0.4791666666666667</x:v>
      </x:c>
      <x:c r="B19" s="17" t="n">
        <x:v>0.5</x:v>
      </x:c>
      <x:c r="C19" s="18" t="n">
        <x:f>IF(COUNT(A19:B19)&lt;2,"",ROUND((B19-A19)*1440,0))</x:f>
        <x:v>30</x:v>
      </x:c>
      <x:c r="D19" s="19" t="str">
        <x:v>Nedtagning og aflevering</x:v>
      </x:c>
      <x:c r="E19" s="19" t="str">
        <x:v>Leverandører + venue</x:v>
      </x:c>
      <x:c r="F19" s="19" t="str">
        <x:v>Adgang og afleveringskrav</x:v>
      </x:c>
      <x:c r="G19" s="19" t="str">
        <x:v>Kontrol af materiale</x:v>
      </x:c>
      <x:c r="H19" s="19" t="str">
        <x:v>Aftalt sidste adgangstid</x:v>
      </x:c>
    </x:row>
    <x:row r="20" ht="54" customHeight="1">
      <x:c r="A20" s="17"/>
      <x:c r="B20" s="17"/>
      <x:c r="C20" s="18" t="str">
        <x:f>IF(COUNT(A20:B20)&lt;2,"",ROUND((B20-A20)*1440,0))</x:f>
      </x:c>
      <x:c r="D20" s="19"/>
      <x:c r="E20" s="19"/>
      <x:c r="F20" s="19"/>
      <x:c r="G20" s="19"/>
      <x:c r="H20" s="19"/>
    </x:row>
    <x:row r="21" ht="54" customHeight="1">
      <x:c r="A21" s="17"/>
      <x:c r="B21" s="17"/>
      <x:c r="C21" s="18" t="str">
        <x:f>IF(COUNT(A21:B21)&lt;2,"",ROUND((B21-A21)*1440,0))</x:f>
      </x:c>
      <x:c r="D21" s="19"/>
      <x:c r="E21" s="19"/>
      <x:c r="F21" s="19"/>
      <x:c r="G21" s="19"/>
      <x:c r="H21" s="19"/>
    </x:row>
    <x:row r="22" ht="54" customHeight="1">
      <x:c r="A22" s="17"/>
      <x:c r="B22" s="17"/>
      <x:c r="C22" s="18" t="str">
        <x:f>IF(COUNT(A22:B22)&lt;2,"",ROUND((B22-A22)*1440,0))</x:f>
      </x:c>
      <x:c r="D22" s="19"/>
      <x:c r="E22" s="19"/>
      <x:c r="F22" s="19"/>
      <x:c r="G22" s="19"/>
      <x:c r="H22" s="19"/>
    </x:row>
    <x:row r="23" ht="54" customHeight="1">
      <x:c r="A23" s="17"/>
      <x:c r="B23" s="17"/>
      <x:c r="C23" s="18" t="str">
        <x:f>IF(COUNT(A23:B23)&lt;2,"",ROUND((B23-A23)*1440,0))</x:f>
      </x:c>
      <x:c r="D23" s="19"/>
      <x:c r="E23" s="19"/>
      <x:c r="F23" s="19"/>
      <x:c r="G23" s="19"/>
      <x:c r="H23" s="19"/>
    </x:row>
    <x:row r="24" ht="54" customHeight="1">
      <x:c r="A24" s="17"/>
      <x:c r="B24" s="17"/>
      <x:c r="C24" s="18" t="str">
        <x:f>IF(COUNT(A24:B24)&lt;2,"",ROUND((B24-A24)*1440,0))</x:f>
      </x:c>
      <x:c r="D24" s="19"/>
      <x:c r="E24" s="19"/>
      <x:c r="F24" s="19"/>
      <x:c r="G24" s="19"/>
      <x:c r="H24" s="19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 t="str">
        <x:v>Negativ varighed: kontrollér rækkefølgen på start og slut. Fordel samtidige scener mellem flere ansvarlige.</x:v>
      </x:c>
      <x:c r="B26" s="2"/>
      <x:c r="C26" s="2"/>
      <x:c r="D26" s="2"/>
      <x:c r="E26" s="2"/>
      <x:c r="F26" s="2"/>
      <x:c r="G26" s="2"/>
      <x:c r="H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2" t="str">
        <x:v>Halding Foto · https://haldingfoto.dk · gem en fælles version og del den med leverandørerne.</x:v>
      </x:c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</x:sheetData>
  <x:conditionalFormatting sqref="C9:C24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2634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60" hidden="0" customWidth="1"/>
    <x:col min="3" max="3" width="23" hidden="0" customWidth="1"/>
    <x:col min="4" max="4" width="18" hidden="0" customWidth="1"/>
    <x:col min="5" max="5" width="23" hidden="0" customWidth="1"/>
    <x:col min="6" max="6" width="48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4" customHeight="1">
      <x:c r="A2" s="3" t="str">
        <x:v>Tjekliste til konferencer og firmaevents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Eventnavn</x:v>
      </x:c>
      <x:c r="B4" s="5"/>
      <x:c r="C4" s="5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2" t="str">
        <x:v>Tilpas punkterne. Skriv en ansvarlig og en konkret deadline for hver opgave.</x:v>
      </x:c>
      <x:c r="B6" s="2"/>
      <x:c r="C6" s="2"/>
      <x:c r="D6" s="2"/>
      <x:c r="E6" s="2"/>
      <x:c r="F6" s="2"/>
    </x:row>
    <x:row r="7" ht="28" customHeight="1">
      <x:c r="A7" s="2" t="str">
        <x:v>Status vælges i kolonne E. Kontakt mig om foto og film: mark@haldingfoto.dk</x:v>
      </x:c>
      <x:c r="B7" s="2"/>
      <x:c r="C7" s="2"/>
      <x:c r="D7" s="2"/>
      <x:c r="E7" s="2"/>
      <x:c r="F7" s="2"/>
    </x:row>
    <x:row r="8" ht="36" customHeight="1">
      <x:c r="A8" s="12" t="str">
        <x:v>Fase</x:v>
      </x:c>
      <x:c r="B8" s="12" t="str">
        <x:v>Opgave</x:v>
      </x:c>
      <x:c r="C8" s="12" t="str">
        <x:v>Ansvarlig</x:v>
      </x:c>
      <x:c r="D8" s="12" t="str">
        <x:v>Deadline</x:v>
      </x:c>
      <x:c r="E8" s="12" t="str">
        <x:v>Status</x:v>
      </x:c>
      <x:c r="F8" s="12" t="str">
        <x:v>Aftale / bemærkning</x:v>
      </x:c>
    </x:row>
    <x:row r="9" ht="40" customHeight="1">
      <x:c r="A9" s="2" t="str">
        <x:v>Før booking</x:v>
      </x:c>
      <x:c r="B9" s="6" t="str">
        <x:v>Afklar formål, målgruppe og ønsket resultat</x:v>
      </x:c>
      <x:c r="C9" s="5"/>
      <x:c r="D9" s="21"/>
      <x:c r="E9" s="5" t="str">
        <x:v>Ikke startet</x:v>
      </x:c>
      <x:c r="F9" s="5"/>
    </x:row>
    <x:row r="10" ht="40" customHeight="1">
      <x:c r="A10" s="13" t="str">
        <x:v>Før booking</x:v>
      </x:c>
      <x:c r="B10" s="20" t="str">
        <x:v>Vælg dato, format og forventet deltagerantal</x:v>
      </x:c>
      <x:c r="C10" s="5"/>
      <x:c r="D10" s="21"/>
      <x:c r="E10" s="5" t="str">
        <x:v>Ikke startet</x:v>
      </x:c>
      <x:c r="F10" s="5"/>
    </x:row>
    <x:row r="11" ht="40" customHeight="1">
      <x:c r="A11" s="2" t="str">
        <x:v>Før booking</x:v>
      </x:c>
      <x:c r="B11" s="6" t="str">
        <x:v>Afklar budget og samme momsgrundlag</x:v>
      </x:c>
      <x:c r="C11" s="5"/>
      <x:c r="D11" s="21"/>
      <x:c r="E11" s="5" t="str">
        <x:v>Ikke startet</x:v>
      </x:c>
      <x:c r="F11" s="5"/>
    </x:row>
    <x:row r="12" ht="40" customHeight="1">
      <x:c r="A12" s="13" t="str">
        <x:v>Før booking</x:v>
      </x:c>
      <x:c r="B12" s="20" t="str">
        <x:v>Tjek venue, kapacitet og adgangsforhold</x:v>
      </x:c>
      <x:c r="C12" s="5"/>
      <x:c r="D12" s="21"/>
      <x:c r="E12" s="5" t="str">
        <x:v>Ikke startet</x:v>
      </x:c>
      <x:c r="F12" s="5"/>
    </x:row>
    <x:row r="13" ht="40" customHeight="1">
      <x:c r="A13" s="2" t="str">
        <x:v>Før booking</x:v>
      </x:c>
      <x:c r="B13" s="6" t="str">
        <x:v>Afklar sikkerhed og evt. tilladelser med venue</x:v>
      </x:c>
      <x:c r="C13" s="5"/>
      <x:c r="D13" s="21"/>
      <x:c r="E13" s="5" t="str">
        <x:v>Ikke startet</x:v>
      </x:c>
      <x:c r="F13" s="5"/>
    </x:row>
    <x:row r="14" ht="40" customHeight="1">
      <x:c r="A14" s="13" t="str">
        <x:v>Før booking</x:v>
      </x:c>
      <x:c r="B14" s="20" t="str">
        <x:v>Bestil talere, facilitator eller konferencier</x:v>
      </x:c>
      <x:c r="C14" s="5"/>
      <x:c r="D14" s="21"/>
      <x:c r="E14" s="5" t="str">
        <x:v>Ikke startet</x:v>
      </x:c>
      <x:c r="F14" s="5"/>
    </x:row>
    <x:row r="15" ht="40" customHeight="1">
      <x:c r="A15" s="2" t="str">
        <x:v>Før booking</x:v>
      </x:c>
      <x:c r="B15" s="6" t="str">
        <x:v>Få tilbud, leverancer og afbestilling på skrift</x:v>
      </x:c>
      <x:c r="C15" s="5"/>
      <x:c r="D15" s="21"/>
      <x:c r="E15" s="5" t="str">
        <x:v>Ikke startet</x:v>
      </x:c>
      <x:c r="F15" s="5"/>
    </x:row>
    <x:row r="16" ht="40" customHeight="1">
      <x:c r="A16" s="13" t="str">
        <x:v>Planlægning</x:v>
      </x:c>
      <x:c r="B16" s="20" t="str">
        <x:v>Lav program og køreplan med ansvarlige</x:v>
      </x:c>
      <x:c r="C16" s="5"/>
      <x:c r="D16" s="21"/>
      <x:c r="E16" s="5" t="str">
        <x:v>Ikke startet</x:v>
      </x:c>
      <x:c r="F16" s="5"/>
    </x:row>
    <x:row r="17" ht="40" customHeight="1">
      <x:c r="A17" s="2" t="str">
        <x:v>Planlægning</x:v>
      </x:c>
      <x:c r="B17" s="6" t="str">
        <x:v>Aftal tilmelding, invitationer og kontaktperson</x:v>
      </x:c>
      <x:c r="C17" s="5"/>
      <x:c r="D17" s="21"/>
      <x:c r="E17" s="5" t="str">
        <x:v>Ikke startet</x:v>
      </x:c>
      <x:c r="F17" s="5"/>
    </x:row>
    <x:row r="18" ht="40" customHeight="1">
      <x:c r="A18" s="13" t="str">
        <x:v>Planlægning</x:v>
      </x:c>
      <x:c r="B18" s="20" t="str">
        <x:v>Afklar kosthensyn og tilgængelighed</x:v>
      </x:c>
      <x:c r="C18" s="5"/>
      <x:c r="D18" s="21"/>
      <x:c r="E18" s="5" t="str">
        <x:v>Ikke startet</x:v>
      </x:c>
      <x:c r="F18" s="5"/>
    </x:row>
    <x:row r="19" ht="40" customHeight="1">
      <x:c r="A19" s="2" t="str">
        <x:v>Planlægning</x:v>
      </x:c>
      <x:c r="B19" s="6" t="str">
        <x:v>Aftal projektor / skærm, mikrofoner og AV-tekniker</x:v>
      </x:c>
      <x:c r="C19" s="5"/>
      <x:c r="D19" s="21"/>
      <x:c r="E19" s="5" t="str">
        <x:v>Ikke startet</x:v>
      </x:c>
      <x:c r="F19" s="5"/>
    </x:row>
    <x:row r="20" ht="40" customHeight="1">
      <x:c r="A20" s="13" t="str">
        <x:v>Planlægning</x:v>
      </x:c>
      <x:c r="B20" s="20" t="str">
        <x:v>Aftal fotografering, film og eventuelle interviews</x:v>
      </x:c>
      <x:c r="C20" s="5"/>
      <x:c r="D20" s="21"/>
      <x:c r="E20" s="5" t="str">
        <x:v>Ikke startet</x:v>
      </x:c>
      <x:c r="F20" s="5"/>
    </x:row>
    <x:row r="21" ht="40" customHeight="1">
      <x:c r="A21" s="2" t="str">
        <x:v>Planlægning</x:v>
      </x:c>
      <x:c r="B21" s="6" t="str">
        <x:v>Prioritér billeder, kanaler og leveringsfrister</x:v>
      </x:c>
      <x:c r="C21" s="5"/>
      <x:c r="D21" s="21"/>
      <x:c r="E21" s="5" t="str">
        <x:v>Ikke startet</x:v>
      </x:c>
      <x:c r="F21" s="5"/>
    </x:row>
    <x:row r="22" ht="40" customHeight="1">
      <x:c r="A22" s="13" t="str">
        <x:v>Planlægning</x:v>
      </x:c>
      <x:c r="B22" s="20" t="str">
        <x:v>Afklar deltagerinformation og lovlig billedbrug</x:v>
      </x:c>
      <x:c r="C22" s="5"/>
      <x:c r="D22" s="21"/>
      <x:c r="E22" s="5" t="str">
        <x:v>Ikke startet</x:v>
      </x:c>
      <x:c r="F22" s="5"/>
    </x:row>
    <x:row r="23" ht="40" customHeight="1">
      <x:c r="A23" s="2" t="str">
        <x:v>Planlægning</x:v>
      </x:c>
      <x:c r="B23" s="6" t="str">
        <x:v>Indhent præsentationer og test video med lyd</x:v>
      </x:c>
      <x:c r="C23" s="5"/>
      <x:c r="D23" s="21"/>
      <x:c r="E23" s="5" t="str">
        <x:v>Ikke startet</x:v>
      </x:c>
      <x:c r="F23" s="5"/>
    </x:row>
    <x:row r="24" ht="40" customHeight="1">
      <x:c r="A24" s="13" t="str">
        <x:v>Planlægning</x:v>
      </x:c>
      <x:c r="B24" s="20" t="str">
        <x:v>Afklar sidste frist for endeligt antal til catering</x:v>
      </x:c>
      <x:c r="C24" s="5"/>
      <x:c r="D24" s="21"/>
      <x:c r="E24" s="5" t="str">
        <x:v>Ikke startet</x:v>
      </x:c>
      <x:c r="F24" s="5"/>
    </x:row>
    <x:row r="25" ht="40" customHeight="1">
      <x:c r="A25" s="2" t="str">
        <x:v>Sidste kontrol</x:v>
      </x:c>
      <x:c r="B25" s="6" t="str">
        <x:v>Del køreplan og kontaktliste med leverandørerne</x:v>
      </x:c>
      <x:c r="C25" s="5"/>
      <x:c r="D25" s="21"/>
      <x:c r="E25" s="5" t="str">
        <x:v>Ikke startet</x:v>
      </x:c>
      <x:c r="F25" s="5"/>
    </x:row>
    <x:row r="26" ht="40" customHeight="1">
      <x:c r="A26" s="13" t="str">
        <x:v>Sidste kontrol</x:v>
      </x:c>
      <x:c r="B26" s="20" t="str">
        <x:v>Bekræft adgang, opstilling og nedtagning</x:v>
      </x:c>
      <x:c r="C26" s="5"/>
      <x:c r="D26" s="21"/>
      <x:c r="E26" s="5" t="str">
        <x:v>Ikke startet</x:v>
      </x:c>
      <x:c r="F26" s="5"/>
    </x:row>
    <x:row r="27" ht="40" customHeight="1">
      <x:c r="A27" s="2" t="str">
        <x:v>Sidste kontrol</x:v>
      </x:c>
      <x:c r="B27" s="6" t="str">
        <x:v>Lav plan B for forsinkelser og teknik</x:v>
      </x:c>
      <x:c r="C27" s="5"/>
      <x:c r="D27" s="21"/>
      <x:c r="E27" s="5" t="str">
        <x:v>Ikke startet</x:v>
      </x:c>
      <x:c r="F27" s="5"/>
    </x:row>
    <x:row r="28" ht="40" customHeight="1">
      <x:c r="A28" s="13" t="str">
        <x:v>Sidste kontrol</x:v>
      </x:c>
      <x:c r="B28" s="20" t="str">
        <x:v>Kontrollér skilte, navneskilte og registrering</x:v>
      </x:c>
      <x:c r="C28" s="5"/>
      <x:c r="D28" s="21"/>
      <x:c r="E28" s="5" t="str">
        <x:v>Ikke startet</x:v>
      </x:c>
      <x:c r="F28" s="5"/>
    </x:row>
    <x:row r="29" ht="40" customHeight="1">
      <x:c r="A29" s="2" t="str">
        <x:v>På dagen</x:v>
      </x:c>
      <x:c r="B29" s="6" t="str">
        <x:v>Gennemfør lyd-, lys- og præsentationsprøve</x:v>
      </x:c>
      <x:c r="C29" s="5"/>
      <x:c r="D29" s="21"/>
      <x:c r="E29" s="5" t="str">
        <x:v>Ikke startet</x:v>
      </x:c>
      <x:c r="F29" s="5"/>
    </x:row>
    <x:row r="30" ht="40" customHeight="1">
      <x:c r="A30" s="13" t="str">
        <x:v>På dagen</x:v>
      </x:c>
      <x:c r="B30" s="20" t="str">
        <x:v>Brief værter, talere og produktionsteam</x:v>
      </x:c>
      <x:c r="C30" s="5"/>
      <x:c r="D30" s="21"/>
      <x:c r="E30" s="5" t="str">
        <x:v>Ikke startet</x:v>
      </x:c>
      <x:c r="F30" s="5"/>
    </x:row>
    <x:row r="31" ht="40" customHeight="1">
      <x:c r="A31" s="2" t="str">
        <x:v>På dagen</x:v>
      </x:c>
      <x:c r="B31" s="6" t="str">
        <x:v>Hold pauser, programskift og adgangsveje fri</x:v>
      </x:c>
      <x:c r="C31" s="5"/>
      <x:c r="D31" s="21"/>
      <x:c r="E31" s="5" t="str">
        <x:v>Ikke startet</x:v>
      </x:c>
      <x:c r="F31" s="5"/>
    </x:row>
    <x:row r="32" ht="40" customHeight="1">
      <x:c r="A32" s="13" t="str">
        <x:v>På dagen</x:v>
      </x:c>
      <x:c r="B32" s="20" t="str">
        <x:v>Kontrollér aftalte nøglemotiver og optagelser</x:v>
      </x:c>
      <x:c r="C32" s="5"/>
      <x:c r="D32" s="21"/>
      <x:c r="E32" s="5" t="str">
        <x:v>Ikke startet</x:v>
      </x:c>
      <x:c r="F32" s="5"/>
    </x:row>
    <x:row r="33" ht="40" customHeight="1">
      <x:c r="A33" s="2" t="str">
        <x:v>Efter eventet</x:v>
      </x:c>
      <x:c r="B33" s="6" t="str">
        <x:v>Modtag og godkend aftalte billeder og film</x:v>
      </x:c>
      <x:c r="C33" s="5"/>
      <x:c r="D33" s="21"/>
      <x:c r="E33" s="5" t="str">
        <x:v>Ikke startet</x:v>
      </x:c>
      <x:c r="F33" s="5"/>
    </x:row>
    <x:row r="34" ht="40" customHeight="1">
      <x:c r="A34" s="13" t="str">
        <x:v>Efter eventet</x:v>
      </x:c>
      <x:c r="B34" s="20" t="str">
        <x:v>Send tak og del relevant materiale med deltagerne</x:v>
      </x:c>
      <x:c r="C34" s="5"/>
      <x:c r="D34" s="21"/>
      <x:c r="E34" s="5" t="str">
        <x:v>Ikke startet</x:v>
      </x:c>
      <x:c r="F34" s="5"/>
    </x:row>
    <x:row r="35" ht="40" customHeight="1">
      <x:c r="A35" s="2" t="str">
        <x:v>Efter eventet</x:v>
      </x:c>
      <x:c r="B35" s="6" t="str">
        <x:v>Brug billeder og klip efter aftalte rettigheder</x:v>
      </x:c>
      <x:c r="C35" s="5"/>
      <x:c r="D35" s="21"/>
      <x:c r="E35" s="5" t="str">
        <x:v>Ikke startet</x:v>
      </x:c>
      <x:c r="F35" s="5"/>
    </x:row>
    <x:row r="36" ht="40" customHeight="1">
      <x:c r="A36" s="13" t="str">
        <x:v>Efter eventet</x:v>
      </x:c>
      <x:c r="B36" s="20" t="str">
        <x:v>Følg op på fakturaer, budget og evaluering</x:v>
      </x:c>
      <x:c r="C36" s="5"/>
      <x:c r="D36" s="21"/>
      <x:c r="E36" s="5" t="str">
        <x:v>Ikke startet</x:v>
      </x:c>
      <x:c r="F36" s="5"/>
    </x:row>
    <x:row r="37" ht="28" customHeight="1">
      <x:c r="A37" s="2"/>
      <x:c r="B37" s="2"/>
      <x:c r="C37" s="2"/>
      <x:c r="D37" s="2"/>
      <x:c r="E37" s="2"/>
      <x:c r="F37" s="2"/>
    </x:row>
    <x:row r="38" ht="28" customHeight="1">
      <x:c r="A38" s="2"/>
      <x:c r="B38" s="2"/>
      <x:c r="C38" s="2"/>
      <x:c r="D38" s="2"/>
      <x:c r="E38" s="2"/>
      <x:c r="F38" s="2"/>
    </x:row>
    <x:row r="39" ht="28" customHeight="1">
      <x:c r="A39" s="2" t="str">
        <x:v>Guider og forklaringer: https://haldingfoto.dk/tjekliste-konference/</x:v>
      </x:c>
      <x:c r="B39" s="2"/>
      <x:c r="C39" s="2"/>
      <x:c r="D39" s="2"/>
      <x:c r="E39" s="2"/>
      <x:c r="F39" s="2"/>
    </x:row>
    <x:row r="40" ht="28" customHeight="1">
      <x:c r="A40" s="2" t="str">
        <x:v>Planlægningsstøtte: IDAs konferenceguide og AU’s konferencehåndbog. Tilpas til eget arrangement.</x:v>
      </x:c>
      <x:c r="B40" s="2"/>
      <x:c r="C40" s="2"/>
      <x:c r="D40" s="2"/>
      <x:c r="E40" s="2"/>
      <x:c r="F40" s="2"/>
    </x:row>
    <x:row r="41" ht="28" customHeight="1">
      <x:c r="A41" s="2" t="str">
        <x:v>https://ida.dk/faellesskaber-og-frivillige/frivillige/frivilligguiden/konferenceguide</x:v>
      </x:c>
      <x:c r="B41" s="2"/>
      <x:c r="C41" s="2"/>
      <x:c r="D41" s="2"/>
      <x:c r="E41" s="2"/>
      <x:c r="F41" s="2"/>
    </x:row>
    <x:row r="42" ht="28" customHeight="1">
      <x:c r="A42" s="2" t="str">
        <x:v>https://medarbejdere.au.dk/administration/kommunikation/faa-hjaelp-til-konferencer-og-arrangementer/konferencehaandbog</x:v>
      </x:c>
      <x:c r="B42" s="2"/>
      <x:c r="C42" s="2"/>
      <x:c r="D42" s="2"/>
      <x:c r="E42" s="2"/>
      <x:c r="F42" s="2"/>
    </x:row>
    <x:row r="43" ht="28" customHeight="1">
      <x:c r="A43" s="2"/>
      <x:c r="B43" s="2"/>
      <x:c r="C43" s="2"/>
      <x:c r="D43" s="2"/>
      <x:c r="E43" s="2"/>
      <x:c r="F43" s="2"/>
    </x:row>
    <x:row r="44" ht="28" customHeight="1">
      <x:c r="A44" s="2"/>
      <x:c r="B44" s="2"/>
      <x:c r="C44" s="2"/>
      <x:c r="D44" s="2"/>
      <x:c r="E44" s="2"/>
      <x:c r="F44" s="2"/>
    </x:row>
  </x:sheetData>
  <x:conditionalFormatting sqref="E9:E36">
    <x:cfRule type="containsText" dxfId="2" priority="1" operator="containsText" text="Afventer"/>
  </x:conditionalFormatting>
  <x:dataValidations count="1">
    <x:dataValidation type="list" sqref="E9:E36">
      <x:formula1>"Ikke startet,I gang,Afventer,Færdig,Ikke relevant"</x:formula1>
    </x:dataValidation>
  </x:dataValidations>
  <x:pageMargins left="0.7" right="0.7" top="0.75" bottom="0.75" header="0.3" footer="0.3"/>
</x:worksheet>
</file>